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M6" i="1" s="1"/>
  <c r="O6" i="1"/>
  <c r="O10" i="1" s="1"/>
  <c r="O13" i="1" s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 s="1"/>
  <c r="H6" i="1"/>
  <c r="H10" i="1" s="1"/>
  <c r="G6" i="1"/>
  <c r="G10" i="1" s="1"/>
  <c r="G13" i="1" s="1"/>
  <c r="F6" i="1"/>
  <c r="F10" i="1" s="1"/>
  <c r="E6" i="1"/>
  <c r="E10" i="1"/>
  <c r="D7" i="1"/>
  <c r="E13" i="1" l="1"/>
  <c r="I13" i="1"/>
  <c r="M10" i="1"/>
  <c r="K10" i="1"/>
  <c r="F13" i="1"/>
  <c r="K13" i="1" s="1"/>
  <c r="H13" i="1"/>
  <c r="L10" i="1"/>
  <c r="L13" i="1" l="1"/>
  <c r="M13" i="1"/>
</calcChain>
</file>

<file path=xl/sharedStrings.xml><?xml version="1.0" encoding="utf-8"?>
<sst xmlns="http://schemas.openxmlformats.org/spreadsheetml/2006/main" count="66" uniqueCount="47">
  <si>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</si>
  <si>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</si>
  <si>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</si>
  <si>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</si>
  <si>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</si>
  <si>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</si>
  <si>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</si>
  <si>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</si>
  <si>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</si>
  <si>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</si>
  <si>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</si>
  <si>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</si>
  <si>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</si>
  <si>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</si>
  <si>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</si>
  <si>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</si>
  <si>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</si>
  <si>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</si>
  <si>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</si>
  <si>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</si>
  <si>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</si>
  <si>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</si>
  <si>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</si>
  <si>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</si>
  <si>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</si>
  <si>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</si>
  <si>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</si>
  <si>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</si>
  <si>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</si>
  <si>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</si>
  <si>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</si>
  <si>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</si>
  <si>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</si>
  <si>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Elsi Nuutinen</t>
  </si>
  <si>
    <t>9.</t>
  </si>
  <si>
    <t>KPK</t>
  </si>
  <si>
    <t>----</t>
  </si>
  <si>
    <t>URA SM-SARJASSA</t>
  </si>
  <si>
    <t>MESTARUUSSARJA</t>
  </si>
  <si>
    <t>KPK = Keravan Pallokerho  (1960)</t>
  </si>
  <si>
    <t>ENSIMMÄISET</t>
  </si>
  <si>
    <t>Ottelu</t>
  </si>
  <si>
    <t>Lyöty juoksu</t>
  </si>
  <si>
    <t>Tuotu juoksu</t>
  </si>
  <si>
    <t>Kunnari</t>
  </si>
  <si>
    <t>1972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</si>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</sst>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quotePrefix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33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6"/>
      <c r="I2" s="17" t="s">
        <v>10</v>
      </c>
      <c r="J2" s="18"/>
      <c r="K2" s="15"/>
      <c r="L2" s="15"/>
      <c r="M2" s="16"/>
      <c r="N2" s="19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1988</v>
      </c>
      <c r="C4" s="27" t="s">
        <v>34</v>
      </c>
      <c r="D4" s="29" t="s">
        <v>35</v>
      </c>
      <c r="E4" s="27">
        <v>6</v>
      </c>
      <c r="F4" s="27">
        <v>0</v>
      </c>
      <c r="G4" s="27">
        <v>2</v>
      </c>
      <c r="H4" s="27">
        <v>0</v>
      </c>
      <c r="I4" s="27">
        <v>12</v>
      </c>
      <c r="J4" s="27">
        <v>7</v>
      </c>
      <c r="K4" s="27">
        <v>2</v>
      </c>
      <c r="L4" s="27">
        <v>1</v>
      </c>
      <c r="M4" s="27">
        <f>PRODUCT(F4+G4)</f>
        <v>2</v>
      </c>
      <c r="N4" s="61" t="s">
        <v>36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0">
        <v>1989</v>
      </c>
      <c r="C5" s="80"/>
      <c r="D5" s="81" t="s">
        <v>35</v>
      </c>
      <c r="E5" s="82"/>
      <c r="F5" s="83" t="s">
        <v>46</v>
      </c>
      <c r="G5" s="84"/>
      <c r="H5" s="85"/>
      <c r="I5" s="80"/>
      <c r="J5" s="80"/>
      <c r="K5" s="80"/>
      <c r="L5" s="80"/>
      <c r="M5" s="80"/>
      <c r="N5" s="86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SUM(E4:E4)</f>
        <v>6</v>
      </c>
      <c r="F6" s="19">
        <f t="shared" si="0"/>
        <v>0</v>
      </c>
      <c r="G6" s="19">
        <f t="shared" si="0"/>
        <v>2</v>
      </c>
      <c r="H6" s="19">
        <f t="shared" si="0"/>
        <v>0</v>
      </c>
      <c r="I6" s="19">
        <f t="shared" si="0"/>
        <v>12</v>
      </c>
      <c r="J6" s="19">
        <f t="shared" si="0"/>
        <v>7</v>
      </c>
      <c r="K6" s="19">
        <f t="shared" si="0"/>
        <v>2</v>
      </c>
      <c r="L6" s="19">
        <f t="shared" si="0"/>
        <v>1</v>
      </c>
      <c r="M6" s="19">
        <f t="shared" si="0"/>
        <v>2</v>
      </c>
      <c r="N6" s="31"/>
      <c r="O6" s="32">
        <f t="shared" ref="O6:AE6" si="1">SUM(O4:O4)</f>
        <v>0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7.3333333333333339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37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31" t="s">
        <v>31</v>
      </c>
      <c r="O9" s="25"/>
      <c r="P9" s="41" t="s">
        <v>40</v>
      </c>
      <c r="Q9" s="13"/>
      <c r="R9" s="13"/>
      <c r="S9" s="13"/>
      <c r="T9" s="63"/>
      <c r="U9" s="63"/>
      <c r="V9" s="63"/>
      <c r="W9" s="63"/>
      <c r="X9" s="63"/>
      <c r="Y9" s="13"/>
      <c r="Z9" s="13"/>
      <c r="AA9" s="13"/>
      <c r="AB9" s="13"/>
      <c r="AC9" s="13"/>
      <c r="AD9" s="13"/>
      <c r="AE9" s="13"/>
      <c r="AF9" s="6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6</v>
      </c>
      <c r="F10" s="27">
        <f>PRODUCT(F6)</f>
        <v>0</v>
      </c>
      <c r="G10" s="27">
        <f>PRODUCT(G6)</f>
        <v>2</v>
      </c>
      <c r="H10" s="27">
        <f>PRODUCT(H6)</f>
        <v>0</v>
      </c>
      <c r="I10" s="27">
        <f>PRODUCT(I6)</f>
        <v>12</v>
      </c>
      <c r="J10" s="1"/>
      <c r="K10" s="43">
        <f>PRODUCT((F10+G10)/E10)</f>
        <v>0.33333333333333331</v>
      </c>
      <c r="L10" s="43">
        <f>PRODUCT(H10/E10)</f>
        <v>0</v>
      </c>
      <c r="M10" s="43">
        <f>PRODUCT(I10/E10)</f>
        <v>2</v>
      </c>
      <c r="N10" s="30"/>
      <c r="O10" s="25">
        <f>PRODUCT(O6)</f>
        <v>0</v>
      </c>
      <c r="P10" s="65" t="s">
        <v>41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/>
      <c r="AE10" s="68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3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0" t="s">
        <v>43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6</v>
      </c>
      <c r="F13" s="19">
        <f>SUM(F10:F12)</f>
        <v>0</v>
      </c>
      <c r="G13" s="19">
        <f>SUM(G10:G12)</f>
        <v>2</v>
      </c>
      <c r="H13" s="19">
        <f>SUM(H10:H12)</f>
        <v>0</v>
      </c>
      <c r="I13" s="19">
        <f>SUM(I10:I12)</f>
        <v>12</v>
      </c>
      <c r="J13" s="1"/>
      <c r="K13" s="55">
        <f>PRODUCT((F13+G13)/E13)</f>
        <v>0.33333333333333331</v>
      </c>
      <c r="L13" s="55">
        <f>PRODUCT(H13/E13)</f>
        <v>0</v>
      </c>
      <c r="M13" s="55">
        <f>PRODUCT(I13/E13)</f>
        <v>2</v>
      </c>
      <c r="N13" s="31"/>
      <c r="O13" s="25">
        <f>SUM(O10:O12)</f>
        <v>0</v>
      </c>
      <c r="P13" s="75" t="s">
        <v>44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8"/>
      <c r="AF13" s="7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32</v>
      </c>
      <c r="C15" s="1"/>
      <c r="D15" s="62" t="s">
        <v>39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58"/>
      <c r="AI38" s="58"/>
      <c r="AJ38" s="58"/>
      <c r="AK38" s="58"/>
      <c r="AL38" s="5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56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58"/>
      <c r="AI39" s="58"/>
      <c r="AJ39" s="58"/>
      <c r="AK39" s="58"/>
      <c r="AL39" s="58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56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9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35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2019-02-14T21:47:07Z</dcterms:modified>
</cp:coreProperties>
</file>